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julie/Downloads/"/>
    </mc:Choice>
  </mc:AlternateContent>
  <xr:revisionPtr revIDLastSave="0" documentId="13_ncr:1_{40FC3872-C7F8-6144-8188-D4A6EB7A4313}" xr6:coauthVersionLast="47" xr6:coauthVersionMax="47" xr10:uidLastSave="{00000000-0000-0000-0000-000000000000}"/>
  <bookViews>
    <workbookView xWindow="2060" yWindow="500" windowWidth="29580" windowHeight="20040" xr2:uid="{00000000-000D-0000-FFFF-FFFF00000000}"/>
  </bookViews>
  <sheets>
    <sheet name="Blan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1" l="1"/>
  <c r="D25" i="1"/>
  <c r="E25" i="1"/>
  <c r="F25" i="1"/>
  <c r="G25" i="1"/>
  <c r="I25" i="1"/>
  <c r="C25" i="1"/>
  <c r="J24" i="1"/>
  <c r="C22" i="1"/>
  <c r="G22" i="1" s="1"/>
  <c r="I22" i="1" s="1"/>
  <c r="J23" i="1" s="1"/>
  <c r="J20" i="1"/>
  <c r="J19" i="1"/>
  <c r="J18" i="1"/>
  <c r="J17" i="1"/>
  <c r="J16" i="1"/>
  <c r="J15" i="1"/>
  <c r="J14" i="1"/>
  <c r="J13" i="1"/>
  <c r="I26" i="1" l="1"/>
</calcChain>
</file>

<file path=xl/sharedStrings.xml><?xml version="1.0" encoding="utf-8"?>
<sst xmlns="http://schemas.openxmlformats.org/spreadsheetml/2006/main" count="57" uniqueCount="53">
  <si>
    <t>Fairfield County</t>
  </si>
  <si>
    <t>TRAVEL EXPENSE REPORT and FUND REQUEST</t>
  </si>
  <si>
    <t>Name</t>
  </si>
  <si>
    <t>Department /Div.</t>
  </si>
  <si>
    <t>Information: (i.e. confirmation#, hotel address,etc.)</t>
  </si>
  <si>
    <t>Event Name</t>
  </si>
  <si>
    <t>Dates of Event</t>
  </si>
  <si>
    <t>Item</t>
  </si>
  <si>
    <t>DAY</t>
  </si>
  <si>
    <t>SUN.</t>
  </si>
  <si>
    <t>MON.</t>
  </si>
  <si>
    <t>TUES.</t>
  </si>
  <si>
    <t>WED.</t>
  </si>
  <si>
    <t>THURS.</t>
  </si>
  <si>
    <t>FRI.</t>
  </si>
  <si>
    <t>SAT.</t>
  </si>
  <si>
    <t>TOTAL</t>
  </si>
  <si>
    <t>DATE</t>
  </si>
  <si>
    <t>Per Diem</t>
  </si>
  <si>
    <t>Registration Fee</t>
  </si>
  <si>
    <t>Parking Fees</t>
  </si>
  <si>
    <t>Airfare</t>
  </si>
  <si>
    <t>Car Rental/ Taxi</t>
  </si>
  <si>
    <t xml:space="preserve">Vehicle </t>
  </si>
  <si>
    <t>Tolls</t>
  </si>
  <si>
    <t>Other</t>
  </si>
  <si>
    <t xml:space="preserve">Lodging </t>
  </si>
  <si>
    <t>Lodging Totals before TAX=</t>
  </si>
  <si>
    <t>Choose Tax Rate===&gt;</t>
  </si>
  <si>
    <t xml:space="preserve"> Lodging  Taxes=</t>
  </si>
  <si>
    <t>Total Lodging</t>
  </si>
  <si>
    <t>Total Lodging, less credit card deposit = amount due this statement</t>
  </si>
  <si>
    <t xml:space="preserve"> # of miles                (per round trip)</t>
  </si>
  <si>
    <t>Choose Mileage Rate===&gt;</t>
  </si>
  <si>
    <t>Total Mileage Payment =</t>
  </si>
  <si>
    <t>DAILY TOTALS</t>
  </si>
  <si>
    <t>Grand Total</t>
  </si>
  <si>
    <t>***Grand Total======&gt;</t>
  </si>
  <si>
    <t>SectionII: To Be Confirmed by Department Manager</t>
  </si>
  <si>
    <t>Funding Available?</t>
  </si>
  <si>
    <t xml:space="preserve"> Yes______</t>
  </si>
  <si>
    <t xml:space="preserve"> No____</t>
  </si>
  <si>
    <t>Less:  County Credit Card</t>
  </si>
  <si>
    <t xml:space="preserve">Account# </t>
  </si>
  <si>
    <t>Date</t>
  </si>
  <si>
    <t xml:space="preserve">               Section III (To Be Completed by County Administrator and Comptroller)</t>
  </si>
  <si>
    <t>Approved? ______________</t>
  </si>
  <si>
    <t>Yes________</t>
  </si>
  <si>
    <t>No____</t>
  </si>
  <si>
    <t>Comments</t>
  </si>
  <si>
    <t>Administrator's/ Deputy Administrator's Signature</t>
  </si>
  <si>
    <t>Comptroller's/ Asst. Comptroller's Signature Date</t>
  </si>
  <si>
    <t>Department Manager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</si>
</sst>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/d/yy\ h:mm\ AM/PM;@"/>
    <numFmt numFmtId="165" formatCode="[$-409]mmmm\ d\,\ yyyy;@"/>
    <numFmt numFmtId="166" formatCode="m/d/yyyy;@"/>
    <numFmt numFmtId="167" formatCode="0.000%"/>
    <numFmt numFmtId="168" formatCode="#,##0.000"/>
    <numFmt numFmtId="169" formatCode="000"/>
  </numFmts>
  <fonts count="22" x14ac:knownFonts="1">
    <font>
      <sz val="10"/>
      <name val="Arial"/>
    </font>
    <font>
      <b/>
      <sz val="1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00B0F0"/>
      <name val="Arial"/>
      <family val="2"/>
    </font>
    <font>
      <b/>
      <sz val="13"/>
      <color rgb="FFFF0000"/>
      <name val="Arial"/>
      <family val="2"/>
    </font>
    <font>
      <b/>
      <sz val="14"/>
      <color rgb="FF00B0F0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6A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/>
    <xf numFmtId="0" fontId="7" fillId="0" borderId="14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4" xfId="0" applyFont="1" applyBorder="1" applyAlignment="1">
      <alignment wrapText="1"/>
    </xf>
    <xf numFmtId="166" fontId="2" fillId="3" borderId="19" xfId="0" applyNumberFormat="1" applyFont="1" applyFill="1" applyBorder="1" applyAlignment="1" applyProtection="1">
      <alignment horizontal="right" wrapText="1"/>
      <protection locked="0"/>
    </xf>
    <xf numFmtId="0" fontId="7" fillId="0" borderId="20" xfId="0" applyFont="1" applyBorder="1" applyAlignment="1">
      <alignment vertical="top" wrapText="1"/>
    </xf>
    <xf numFmtId="44" fontId="11" fillId="3" borderId="19" xfId="0" applyNumberFormat="1" applyFont="1" applyFill="1" applyBorder="1" applyAlignment="1" applyProtection="1">
      <alignment vertical="center" wrapText="1"/>
      <protection locked="0"/>
    </xf>
    <xf numFmtId="44" fontId="11" fillId="0" borderId="20" xfId="0" applyNumberFormat="1" applyFont="1" applyBorder="1" applyAlignment="1">
      <alignment vertical="center" wrapText="1"/>
    </xf>
    <xf numFmtId="44" fontId="10" fillId="3" borderId="19" xfId="0" applyNumberFormat="1" applyFont="1" applyFill="1" applyBorder="1" applyAlignment="1" applyProtection="1">
      <alignment vertical="center" wrapText="1"/>
      <protection locked="0"/>
    </xf>
    <xf numFmtId="0" fontId="7" fillId="0" borderId="1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44" fontId="12" fillId="0" borderId="23" xfId="0" applyNumberFormat="1" applyFont="1" applyBorder="1" applyAlignment="1">
      <alignment vertical="center" wrapText="1"/>
    </xf>
    <xf numFmtId="44" fontId="10" fillId="0" borderId="24" xfId="0" applyNumberFormat="1" applyFont="1" applyBorder="1" applyAlignment="1">
      <alignment vertical="center" wrapText="1"/>
    </xf>
    <xf numFmtId="8" fontId="13" fillId="0" borderId="25" xfId="0" applyNumberFormat="1" applyFont="1" applyBorder="1" applyAlignment="1">
      <alignment horizontal="center" vertical="center" wrapText="1"/>
    </xf>
    <xf numFmtId="167" fontId="10" fillId="6" borderId="26" xfId="0" applyNumberFormat="1" applyFont="1" applyFill="1" applyBorder="1" applyAlignment="1" applyProtection="1">
      <alignment vertical="center" wrapText="1"/>
      <protection locked="0"/>
    </xf>
    <xf numFmtId="8" fontId="14" fillId="0" borderId="24" xfId="0" applyNumberFormat="1" applyFont="1" applyBorder="1" applyAlignment="1">
      <alignment horizontal="center" vertical="center" wrapText="1"/>
    </xf>
    <xf numFmtId="44" fontId="11" fillId="0" borderId="26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2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 wrapText="1"/>
    </xf>
    <xf numFmtId="44" fontId="10" fillId="0" borderId="8" xfId="0" applyNumberFormat="1" applyFont="1" applyBorder="1" applyAlignment="1">
      <alignment vertical="center" wrapText="1"/>
    </xf>
    <xf numFmtId="44" fontId="10" fillId="0" borderId="29" xfId="0" applyNumberFormat="1" applyFont="1" applyBorder="1" applyAlignment="1">
      <alignment vertical="center" wrapText="1"/>
    </xf>
    <xf numFmtId="8" fontId="13" fillId="0" borderId="29" xfId="0" applyNumberFormat="1" applyFont="1" applyBorder="1" applyAlignment="1">
      <alignment horizontal="center" vertical="center" wrapText="1"/>
    </xf>
    <xf numFmtId="8" fontId="14" fillId="0" borderId="8" xfId="0" applyNumberFormat="1" applyFont="1" applyBorder="1" applyAlignment="1">
      <alignment horizontal="center" vertical="center" wrapText="1"/>
    </xf>
    <xf numFmtId="8" fontId="14" fillId="0" borderId="9" xfId="0" applyNumberFormat="1" applyFont="1" applyBorder="1" applyAlignment="1">
      <alignment horizontal="center" vertical="center" wrapText="1"/>
    </xf>
    <xf numFmtId="44" fontId="10" fillId="0" borderId="16" xfId="0" applyNumberFormat="1" applyFont="1" applyBorder="1" applyAlignment="1">
      <alignment vertical="center" wrapText="1"/>
    </xf>
    <xf numFmtId="8" fontId="13" fillId="0" borderId="14" xfId="0" applyNumberFormat="1" applyFont="1" applyBorder="1" applyAlignment="1">
      <alignment horizontal="center" vertical="center" wrapText="1"/>
    </xf>
    <xf numFmtId="168" fontId="10" fillId="6" borderId="19" xfId="0" applyNumberFormat="1" applyFont="1" applyFill="1" applyBorder="1" applyAlignment="1" applyProtection="1">
      <alignment vertical="center" wrapText="1"/>
      <protection locked="0"/>
    </xf>
    <xf numFmtId="44" fontId="10" fillId="0" borderId="20" xfId="0" applyNumberFormat="1" applyFont="1" applyBorder="1" applyAlignment="1">
      <alignment vertical="center" wrapText="1"/>
    </xf>
    <xf numFmtId="44" fontId="10" fillId="3" borderId="19" xfId="0" applyNumberFormat="1" applyFont="1" applyFill="1" applyBorder="1" applyAlignment="1">
      <alignment vertical="center" wrapText="1"/>
    </xf>
    <xf numFmtId="0" fontId="6" fillId="7" borderId="32" xfId="0" applyFont="1" applyFill="1" applyBorder="1" applyAlignment="1">
      <alignment vertical="top" wrapText="1"/>
    </xf>
    <xf numFmtId="0" fontId="16" fillId="0" borderId="36" xfId="0" applyFont="1" applyBorder="1" applyAlignment="1">
      <alignment vertical="center" wrapText="1"/>
    </xf>
    <xf numFmtId="0" fontId="17" fillId="0" borderId="37" xfId="0" applyFont="1" applyBorder="1"/>
    <xf numFmtId="0" fontId="8" fillId="0" borderId="37" xfId="0" applyFont="1" applyBorder="1"/>
    <xf numFmtId="0" fontId="18" fillId="0" borderId="37" xfId="0" applyFont="1" applyBorder="1"/>
    <xf numFmtId="0" fontId="8" fillId="0" borderId="38" xfId="0" applyFont="1" applyBorder="1"/>
    <xf numFmtId="0" fontId="8" fillId="0" borderId="0" xfId="0" applyFont="1"/>
    <xf numFmtId="0" fontId="5" fillId="0" borderId="4" xfId="0" applyFont="1" applyBorder="1" applyAlignment="1">
      <alignment horizontal="left" vertical="center" wrapText="1"/>
    </xf>
    <xf numFmtId="0" fontId="10" fillId="0" borderId="0" xfId="0" applyFont="1"/>
    <xf numFmtId="0" fontId="2" fillId="0" borderId="34" xfId="0" applyFont="1" applyBorder="1"/>
    <xf numFmtId="0" fontId="2" fillId="0" borderId="35" xfId="0" applyFont="1" applyBorder="1"/>
    <xf numFmtId="0" fontId="2" fillId="0" borderId="4" xfId="0" applyFont="1" applyBorder="1"/>
    <xf numFmtId="0" fontId="2" fillId="0" borderId="7" xfId="0" applyFont="1" applyBorder="1"/>
    <xf numFmtId="0" fontId="7" fillId="0" borderId="4" xfId="0" applyFont="1" applyBorder="1" applyAlignment="1">
      <alignment horizontal="left" vertical="center" wrapText="1"/>
    </xf>
    <xf numFmtId="169" fontId="6" fillId="0" borderId="34" xfId="0" applyNumberFormat="1" applyFont="1" applyBorder="1" applyAlignment="1" applyProtection="1">
      <alignment horizontal="left" vertical="center" wrapText="1"/>
      <protection locked="0"/>
    </xf>
    <xf numFmtId="44" fontId="11" fillId="0" borderId="34" xfId="0" applyNumberFormat="1" applyFont="1" applyBorder="1" applyAlignment="1">
      <alignment vertical="center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center" vertical="top"/>
    </xf>
    <xf numFmtId="0" fontId="7" fillId="0" borderId="34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2" fillId="0" borderId="37" xfId="0" applyFont="1" applyBorder="1"/>
    <xf numFmtId="0" fontId="20" fillId="0" borderId="34" xfId="0" applyFont="1" applyBorder="1" applyAlignment="1">
      <alignment vertical="top" wrapText="1"/>
    </xf>
    <xf numFmtId="0" fontId="19" fillId="0" borderId="39" xfId="0" applyFont="1" applyBorder="1" applyAlignment="1">
      <alignment vertical="top" wrapText="1"/>
    </xf>
    <xf numFmtId="0" fontId="17" fillId="0" borderId="40" xfId="0" applyFont="1" applyBorder="1"/>
    <xf numFmtId="0" fontId="17" fillId="0" borderId="41" xfId="0" applyFont="1" applyBorder="1"/>
    <xf numFmtId="0" fontId="17" fillId="0" borderId="42" xfId="0" applyFont="1" applyBorder="1"/>
    <xf numFmtId="0" fontId="7" fillId="0" borderId="0" xfId="0" applyFont="1" applyAlignment="1">
      <alignment horizontal="right" vertical="center" wrapText="1"/>
    </xf>
    <xf numFmtId="0" fontId="20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7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" fillId="0" borderId="43" xfId="0" applyFont="1" applyBorder="1"/>
    <xf numFmtId="0" fontId="10" fillId="0" borderId="43" xfId="0" applyFont="1" applyBorder="1" applyAlignment="1">
      <alignment vertical="top"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right"/>
    </xf>
    <xf numFmtId="44" fontId="10" fillId="0" borderId="44" xfId="0" applyNumberFormat="1" applyFont="1" applyBorder="1" applyAlignment="1">
      <alignment vertical="center" wrapText="1"/>
    </xf>
    <xf numFmtId="0" fontId="20" fillId="0" borderId="0" xfId="0" applyFont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20" fillId="0" borderId="43" xfId="0" applyFont="1" applyBorder="1" applyAlignment="1">
      <alignment horizontal="center" vertical="top" wrapText="1"/>
    </xf>
    <xf numFmtId="8" fontId="14" fillId="0" borderId="15" xfId="0" applyNumberFormat="1" applyFont="1" applyBorder="1" applyAlignment="1">
      <alignment horizontal="center" vertical="center" wrapText="1"/>
    </xf>
    <xf numFmtId="8" fontId="14" fillId="0" borderId="13" xfId="0" applyNumberFormat="1" applyFont="1" applyBorder="1" applyAlignment="1">
      <alignment horizontal="center" vertical="center" wrapText="1"/>
    </xf>
    <xf numFmtId="8" fontId="14" fillId="0" borderId="1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5" fillId="7" borderId="33" xfId="0" applyFont="1" applyFill="1" applyBorder="1" applyAlignment="1">
      <alignment horizontal="center" vertical="top" wrapText="1"/>
    </xf>
    <xf numFmtId="0" fontId="7" fillId="7" borderId="34" xfId="0" applyFont="1" applyFill="1" applyBorder="1" applyAlignment="1">
      <alignment horizontal="center" vertical="top" wrapText="1"/>
    </xf>
    <xf numFmtId="44" fontId="10" fillId="8" borderId="34" xfId="0" applyNumberFormat="1" applyFont="1" applyFill="1" applyBorder="1" applyAlignment="1">
      <alignment vertical="center"/>
    </xf>
    <xf numFmtId="44" fontId="10" fillId="8" borderId="35" xfId="0" applyNumberFormat="1" applyFont="1" applyFill="1" applyBorder="1" applyAlignment="1">
      <alignment vertical="center"/>
    </xf>
    <xf numFmtId="8" fontId="7" fillId="3" borderId="0" xfId="0" applyNumberFormat="1" applyFont="1" applyFill="1" applyAlignment="1" applyProtection="1">
      <alignment horizontal="right" vertical="center" wrapText="1"/>
      <protection locked="0"/>
    </xf>
    <xf numFmtId="0" fontId="2" fillId="0" borderId="0" xfId="0" applyFont="1"/>
    <xf numFmtId="0" fontId="7" fillId="0" borderId="1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38" fontId="6" fillId="7" borderId="15" xfId="0" applyNumberFormat="1" applyFont="1" applyFill="1" applyBorder="1" applyAlignment="1" applyProtection="1">
      <alignment horizontal="center" vertical="center" wrapText="1"/>
      <protection locked="0"/>
    </xf>
    <xf numFmtId="38" fontId="6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5" xfId="0" applyFont="1" applyBorder="1" applyAlignment="1">
      <alignment vertical="top" wrapText="1"/>
    </xf>
    <xf numFmtId="49" fontId="3" fillId="5" borderId="6" xfId="0" applyNumberFormat="1" applyFont="1" applyFill="1" applyBorder="1" applyAlignment="1" applyProtection="1">
      <alignment horizontal="left" vertical="top" wrapText="1" readingOrder="1"/>
      <protection locked="0"/>
    </xf>
    <xf numFmtId="49" fontId="3" fillId="5" borderId="0" xfId="0" applyNumberFormat="1" applyFont="1" applyFill="1" applyAlignment="1" applyProtection="1">
      <alignment horizontal="left" vertical="top" wrapText="1" readingOrder="1"/>
      <protection locked="0"/>
    </xf>
    <xf numFmtId="49" fontId="3" fillId="5" borderId="7" xfId="0" applyNumberFormat="1" applyFont="1" applyFill="1" applyBorder="1" applyAlignment="1" applyProtection="1">
      <alignment horizontal="left" vertical="top" wrapText="1" readingOrder="1"/>
      <protection locked="0"/>
    </xf>
    <xf numFmtId="164" fontId="8" fillId="3" borderId="12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13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14" xfId="0" applyNumberFormat="1" applyFont="1" applyFill="1" applyBorder="1" applyAlignment="1" applyProtection="1">
      <alignment horizontal="center" vertical="center" wrapText="1"/>
      <protection locked="0"/>
    </xf>
    <xf numFmtId="165" fontId="8" fillId="3" borderId="12" xfId="0" applyNumberFormat="1" applyFont="1" applyFill="1" applyBorder="1" applyAlignment="1" applyProtection="1">
      <alignment horizontal="center" vertical="center" wrapText="1"/>
      <protection locked="0"/>
    </xf>
    <xf numFmtId="165" fontId="8" fillId="3" borderId="13" xfId="0" applyNumberFormat="1" applyFont="1" applyFill="1" applyBorder="1" applyAlignment="1" applyProtection="1">
      <alignment horizontal="center" vertical="center" wrapText="1"/>
      <protection locked="0"/>
    </xf>
    <xf numFmtId="165" fontId="8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5" borderId="15" xfId="0" applyNumberFormat="1" applyFont="1" applyFill="1" applyBorder="1" applyAlignment="1" applyProtection="1">
      <alignment horizontal="left" vertical="top" wrapText="1" readingOrder="1"/>
      <protection locked="0"/>
    </xf>
    <xf numFmtId="49" fontId="3" fillId="5" borderId="13" xfId="0" applyNumberFormat="1" applyFont="1" applyFill="1" applyBorder="1" applyAlignment="1" applyProtection="1">
      <alignment horizontal="left" vertical="top" wrapText="1" readingOrder="1"/>
      <protection locked="0"/>
    </xf>
    <xf numFmtId="49" fontId="3" fillId="5" borderId="16" xfId="0" applyNumberFormat="1" applyFont="1" applyFill="1" applyBorder="1" applyAlignment="1" applyProtection="1">
      <alignment horizontal="left" vertical="top" wrapText="1" readingOrder="1"/>
      <protection locked="0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wrapText="1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 applyProtection="1">
      <alignment horizontal="center" vertical="center" wrapText="1"/>
      <protection locked="0"/>
    </xf>
    <xf numFmtId="0" fontId="6" fillId="4" borderId="14" xfId="0" applyFont="1" applyFill="1" applyBorder="1" applyAlignment="1" applyProtection="1">
      <alignment horizontal="center" vertical="center" wrapText="1"/>
      <protection locked="0"/>
    </xf>
    <xf numFmtId="49" fontId="7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49" fontId="6" fillId="5" borderId="11" xfId="0" applyNumberFormat="1" applyFont="1" applyFill="1" applyBorder="1" applyAlignment="1" applyProtection="1">
      <alignment horizontal="left" vertical="top" wrapText="1" readingOrder="1"/>
      <protection locked="0"/>
    </xf>
    <xf numFmtId="0" fontId="8" fillId="0" borderId="2" xfId="0" applyFont="1" applyBorder="1" applyAlignment="1" applyProtection="1">
      <alignment horizontal="left" vertical="top" wrapText="1" readingOrder="1"/>
      <protection locked="0"/>
    </xf>
    <xf numFmtId="0" fontId="8" fillId="0" borderId="3" xfId="0" applyFont="1" applyBorder="1" applyAlignment="1" applyProtection="1">
      <alignment horizontal="left" vertical="top" wrapText="1" readingOrder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9" fillId="3" borderId="13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 applyProtection="1">
      <alignment horizontal="center" vertical="center" wrapText="1"/>
      <protection locked="0"/>
    </xf>
    <xf numFmtId="49" fontId="3" fillId="5" borderId="6" xfId="0" applyNumberFormat="1" applyFont="1" applyFill="1" applyBorder="1" applyAlignment="1" applyProtection="1">
      <alignment horizontal="left" vertical="top" wrapText="1" shrinkToFit="1" readingOrder="1"/>
      <protection locked="0"/>
    </xf>
    <xf numFmtId="49" fontId="3" fillId="5" borderId="0" xfId="0" applyNumberFormat="1" applyFont="1" applyFill="1" applyAlignment="1" applyProtection="1">
      <alignment horizontal="left" vertical="top" wrapText="1" shrinkToFit="1" readingOrder="1"/>
      <protection locked="0"/>
    </xf>
    <xf numFmtId="49" fontId="3" fillId="5" borderId="7" xfId="0" applyNumberFormat="1" applyFont="1" applyFill="1" applyBorder="1" applyAlignment="1" applyProtection="1">
      <alignment horizontal="left" vertical="top" wrapText="1" shrinkToFit="1" readingOrder="1"/>
      <protection locked="0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21" fillId="0" borderId="0" xfId="0" applyFont="1" applyAlignment="1">
      <alignment vertical="center"/>
    </xf>
  </cellXfs>
  <cellStyles count="1">
    <cellStyle name="Normal" xfId="0" builtinId="0"/>
  </cellStyles>
  <dxfs count="2">
    <dxf>
      <font>
        <color rgb="FFFF0000"/>
      </font>
      <fill>
        <patternFill>
          <bgColor theme="0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9"/>
  <sheetViews>
    <sheetView tabSelected="1" topLeftCell="A10" zoomScale="110" zoomScaleNormal="110" workbookViewId="0">
      <selection activeCell="N22" sqref="N22"/>
    </sheetView>
  </sheetViews>
  <sheetFormatPr baseColWidth="10" defaultColWidth="9.1640625" defaultRowHeight="13" x14ac:dyDescent="0.15"/>
  <cols>
    <col min="1" max="1" width="11.5" style="1" customWidth="1"/>
    <col min="2" max="2" width="9.6640625" style="1" customWidth="1"/>
    <col min="3" max="3" width="12.6640625" style="1" customWidth="1"/>
    <col min="4" max="4" width="13.6640625" style="1" customWidth="1"/>
    <col min="5" max="5" width="15.1640625" style="1" customWidth="1"/>
    <col min="6" max="6" width="12.6640625" style="1" customWidth="1"/>
    <col min="7" max="7" width="15.1640625" style="1" customWidth="1"/>
    <col min="8" max="9" width="12.6640625" style="1" customWidth="1"/>
    <col min="10" max="10" width="15.5" style="1" customWidth="1"/>
    <col min="11" max="16384" width="9.1640625" style="1"/>
  </cols>
  <sheetData>
    <row r="1" spans="1:10" ht="16.5" customHeight="1" x14ac:dyDescent="0.15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2.25" customHeight="1" x14ac:dyDescent="0.15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6.5" customHeight="1" x14ac:dyDescent="0.2">
      <c r="A3" s="141" t="s">
        <v>1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0" ht="9.75" customHeight="1" x14ac:dyDescent="0.15">
      <c r="A4" s="142"/>
      <c r="B4" s="143"/>
      <c r="C4" s="143"/>
      <c r="D4" s="143"/>
      <c r="E4" s="143"/>
      <c r="F4" s="143"/>
      <c r="G4" s="143"/>
      <c r="H4" s="143"/>
      <c r="I4" s="143"/>
      <c r="J4" s="144"/>
    </row>
    <row r="5" spans="1:10" ht="14" x14ac:dyDescent="0.15">
      <c r="A5" s="145" t="s">
        <v>2</v>
      </c>
      <c r="B5" s="146"/>
      <c r="C5" s="147"/>
      <c r="D5" s="148" t="s">
        <v>3</v>
      </c>
      <c r="E5" s="146"/>
      <c r="F5" s="147"/>
      <c r="G5" s="148" t="s">
        <v>4</v>
      </c>
      <c r="H5" s="146"/>
      <c r="I5" s="146"/>
      <c r="J5" s="149"/>
    </row>
    <row r="6" spans="1:10" ht="12.75" hidden="1" customHeight="1" x14ac:dyDescent="0.15">
      <c r="A6" s="116"/>
      <c r="B6" s="117"/>
      <c r="C6" s="118"/>
      <c r="D6" s="119"/>
      <c r="E6" s="120"/>
      <c r="F6" s="121"/>
      <c r="G6" s="125"/>
      <c r="H6" s="126"/>
      <c r="I6" s="126"/>
      <c r="J6" s="127"/>
    </row>
    <row r="7" spans="1:10" ht="21" customHeight="1" x14ac:dyDescent="0.15">
      <c r="A7" s="128"/>
      <c r="B7" s="129"/>
      <c r="C7" s="130"/>
      <c r="D7" s="119"/>
      <c r="E7" s="120"/>
      <c r="F7" s="121"/>
      <c r="G7" s="131"/>
      <c r="H7" s="132"/>
      <c r="I7" s="132"/>
      <c r="J7" s="133"/>
    </row>
    <row r="8" spans="1:10" ht="18" customHeight="1" x14ac:dyDescent="0.15">
      <c r="A8" s="134"/>
      <c r="B8" s="135"/>
      <c r="C8" s="136"/>
      <c r="D8" s="122"/>
      <c r="E8" s="123"/>
      <c r="F8" s="124"/>
      <c r="G8" s="137"/>
      <c r="H8" s="138"/>
      <c r="I8" s="138"/>
      <c r="J8" s="139"/>
    </row>
    <row r="9" spans="1:10" ht="33" customHeight="1" x14ac:dyDescent="0.15">
      <c r="A9" s="94" t="s">
        <v>5</v>
      </c>
      <c r="B9" s="95"/>
      <c r="C9" s="96"/>
      <c r="D9" s="97" t="s">
        <v>6</v>
      </c>
      <c r="E9" s="98"/>
      <c r="F9" s="99"/>
      <c r="G9" s="100"/>
      <c r="H9" s="101"/>
      <c r="I9" s="101"/>
      <c r="J9" s="102"/>
    </row>
    <row r="10" spans="1:10" ht="51.75" customHeight="1" x14ac:dyDescent="0.15">
      <c r="A10" s="103"/>
      <c r="B10" s="104"/>
      <c r="C10" s="105"/>
      <c r="D10" s="106"/>
      <c r="E10" s="107"/>
      <c r="F10" s="108"/>
      <c r="G10" s="109"/>
      <c r="H10" s="110"/>
      <c r="I10" s="110"/>
      <c r="J10" s="111"/>
    </row>
    <row r="11" spans="1:10" ht="14" x14ac:dyDescent="0.15">
      <c r="A11" s="112" t="s">
        <v>7</v>
      </c>
      <c r="B11" s="2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3" t="s">
        <v>13</v>
      </c>
      <c r="H11" s="3" t="s">
        <v>14</v>
      </c>
      <c r="I11" s="3" t="s">
        <v>15</v>
      </c>
      <c r="J11" s="4" t="s">
        <v>16</v>
      </c>
    </row>
    <row r="12" spans="1:10" ht="16.5" customHeight="1" x14ac:dyDescent="0.15">
      <c r="A12" s="113"/>
      <c r="B12" s="5" t="s">
        <v>17</v>
      </c>
      <c r="C12" s="6"/>
      <c r="D12" s="6"/>
      <c r="E12" s="6"/>
      <c r="F12" s="6"/>
      <c r="G12" s="6"/>
      <c r="H12" s="6"/>
      <c r="I12" s="6"/>
      <c r="J12" s="7"/>
    </row>
    <row r="13" spans="1:10" ht="24.75" customHeight="1" x14ac:dyDescent="0.15">
      <c r="A13" s="114" t="s">
        <v>18</v>
      </c>
      <c r="B13" s="115"/>
      <c r="C13" s="8"/>
      <c r="D13" s="8"/>
      <c r="E13" s="8"/>
      <c r="F13" s="8"/>
      <c r="G13" s="8"/>
      <c r="H13" s="8"/>
      <c r="I13" s="8"/>
      <c r="J13" s="9">
        <f t="shared" ref="J13:J20" si="0">SUM(C13:I13)</f>
        <v>0</v>
      </c>
    </row>
    <row r="14" spans="1:10" ht="25" customHeight="1" x14ac:dyDescent="0.15">
      <c r="A14" s="88" t="s">
        <v>19</v>
      </c>
      <c r="B14" s="89"/>
      <c r="C14" s="10"/>
      <c r="D14" s="10"/>
      <c r="E14" s="10"/>
      <c r="F14" s="10"/>
      <c r="G14" s="10"/>
      <c r="H14" s="10"/>
      <c r="I14" s="10"/>
      <c r="J14" s="9">
        <f t="shared" si="0"/>
        <v>0</v>
      </c>
    </row>
    <row r="15" spans="1:10" ht="25" customHeight="1" x14ac:dyDescent="0.15">
      <c r="A15" s="88" t="s">
        <v>20</v>
      </c>
      <c r="B15" s="89"/>
      <c r="C15" s="10"/>
      <c r="D15" s="10"/>
      <c r="E15" s="10"/>
      <c r="F15" s="10"/>
      <c r="G15" s="10"/>
      <c r="H15" s="10"/>
      <c r="I15" s="10"/>
      <c r="J15" s="9">
        <f t="shared" si="0"/>
        <v>0</v>
      </c>
    </row>
    <row r="16" spans="1:10" ht="25" customHeight="1" x14ac:dyDescent="0.15">
      <c r="A16" s="88" t="s">
        <v>21</v>
      </c>
      <c r="B16" s="89"/>
      <c r="C16" s="10"/>
      <c r="D16" s="10"/>
      <c r="E16" s="10"/>
      <c r="F16" s="10"/>
      <c r="G16" s="10"/>
      <c r="H16" s="10"/>
      <c r="I16" s="10"/>
      <c r="J16" s="9">
        <f t="shared" si="0"/>
        <v>0</v>
      </c>
    </row>
    <row r="17" spans="1:14" ht="25" customHeight="1" x14ac:dyDescent="0.15">
      <c r="A17" s="88" t="s">
        <v>22</v>
      </c>
      <c r="B17" s="89"/>
      <c r="C17" s="10"/>
      <c r="D17" s="10"/>
      <c r="E17" s="10"/>
      <c r="F17" s="10"/>
      <c r="G17" s="10"/>
      <c r="H17" s="10"/>
      <c r="I17" s="10"/>
      <c r="J17" s="9">
        <f t="shared" si="0"/>
        <v>0</v>
      </c>
    </row>
    <row r="18" spans="1:14" ht="25" customHeight="1" x14ac:dyDescent="0.15">
      <c r="A18" s="88" t="s">
        <v>19</v>
      </c>
      <c r="B18" s="89"/>
      <c r="C18" s="10"/>
      <c r="D18" s="10"/>
      <c r="E18" s="10"/>
      <c r="F18" s="10"/>
      <c r="G18" s="10"/>
      <c r="H18" s="10"/>
      <c r="I18" s="10"/>
      <c r="J18" s="9">
        <f t="shared" si="0"/>
        <v>0</v>
      </c>
    </row>
    <row r="19" spans="1:14" ht="25" customHeight="1" x14ac:dyDescent="0.15">
      <c r="A19" s="11" t="s">
        <v>23</v>
      </c>
      <c r="B19" s="12" t="s">
        <v>24</v>
      </c>
      <c r="C19" s="10"/>
      <c r="D19" s="10"/>
      <c r="E19" s="10"/>
      <c r="F19" s="10"/>
      <c r="G19" s="10"/>
      <c r="H19" s="10"/>
      <c r="I19" s="10"/>
      <c r="J19" s="9">
        <f t="shared" si="0"/>
        <v>0</v>
      </c>
    </row>
    <row r="20" spans="1:14" ht="25" customHeight="1" x14ac:dyDescent="0.15">
      <c r="A20" s="88" t="s">
        <v>25</v>
      </c>
      <c r="B20" s="89"/>
      <c r="C20" s="10"/>
      <c r="D20" s="10"/>
      <c r="E20" s="10"/>
      <c r="F20" s="10"/>
      <c r="G20" s="10"/>
      <c r="I20" s="10"/>
      <c r="J20" s="9">
        <f t="shared" si="0"/>
        <v>0</v>
      </c>
    </row>
    <row r="21" spans="1:14" ht="24.75" customHeight="1" x14ac:dyDescent="0.15">
      <c r="A21" s="88" t="s">
        <v>26</v>
      </c>
      <c r="B21" s="89"/>
      <c r="C21" s="10"/>
      <c r="D21" s="10"/>
      <c r="E21" s="10"/>
      <c r="F21" s="10"/>
      <c r="G21" s="10"/>
      <c r="H21" s="10"/>
      <c r="I21" s="10"/>
      <c r="J21" s="13"/>
    </row>
    <row r="22" spans="1:14" s="21" customFormat="1" ht="49.5" customHeight="1" x14ac:dyDescent="0.15">
      <c r="A22" s="80" t="s">
        <v>27</v>
      </c>
      <c r="B22" s="81"/>
      <c r="C22" s="14">
        <f>SUM(C21:I21)</f>
        <v>0</v>
      </c>
      <c r="D22" s="15" t="s">
        <v>28</v>
      </c>
      <c r="E22" s="16"/>
      <c r="F22" s="17" t="s">
        <v>29</v>
      </c>
      <c r="G22" s="18">
        <f>E22*C22</f>
        <v>0</v>
      </c>
      <c r="H22" s="19" t="s">
        <v>30</v>
      </c>
      <c r="I22" s="72">
        <f>G22+C22</f>
        <v>0</v>
      </c>
      <c r="J22" s="20"/>
      <c r="N22" s="150"/>
    </row>
    <row r="23" spans="1:14" s="21" customFormat="1" ht="31.5" customHeight="1" x14ac:dyDescent="0.15">
      <c r="A23" s="22" t="s">
        <v>31</v>
      </c>
      <c r="B23" s="23"/>
      <c r="C23" s="24"/>
      <c r="D23" s="25"/>
      <c r="E23" s="26"/>
      <c r="F23" s="28"/>
      <c r="G23" s="27"/>
      <c r="H23" s="28"/>
      <c r="I23" s="10"/>
      <c r="J23" s="29">
        <f>I22+I23</f>
        <v>0</v>
      </c>
    </row>
    <row r="24" spans="1:14" s="21" customFormat="1" ht="49.5" customHeight="1" x14ac:dyDescent="0.15">
      <c r="A24" s="90" t="s">
        <v>32</v>
      </c>
      <c r="B24" s="91"/>
      <c r="C24" s="92"/>
      <c r="D24" s="93"/>
      <c r="E24" s="30" t="s">
        <v>33</v>
      </c>
      <c r="F24" s="31">
        <v>0.65500000000000003</v>
      </c>
      <c r="G24" s="77" t="s">
        <v>34</v>
      </c>
      <c r="H24" s="78"/>
      <c r="I24" s="79"/>
      <c r="J24" s="32">
        <f>F24*C24</f>
        <v>0</v>
      </c>
    </row>
    <row r="25" spans="1:14" ht="41" customHeight="1" x14ac:dyDescent="0.15">
      <c r="A25" s="80" t="s">
        <v>35</v>
      </c>
      <c r="B25" s="81"/>
      <c r="C25" s="33">
        <f>SUM(C13:C21)+($E$22*C21)</f>
        <v>0</v>
      </c>
      <c r="D25" s="33">
        <f t="shared" ref="D25:I25" si="1">SUM(D13:D21)+($E$22*D21)</f>
        <v>0</v>
      </c>
      <c r="E25" s="33">
        <f t="shared" si="1"/>
        <v>0</v>
      </c>
      <c r="F25" s="33">
        <f t="shared" si="1"/>
        <v>0</v>
      </c>
      <c r="G25" s="33">
        <f t="shared" si="1"/>
        <v>0</v>
      </c>
      <c r="H25" s="33" t="e">
        <f>SUM(H13:H21)+($E$22*#REF!)</f>
        <v>#REF!</v>
      </c>
      <c r="I25" s="33">
        <f t="shared" si="1"/>
        <v>0</v>
      </c>
      <c r="J25" s="34" t="s">
        <v>36</v>
      </c>
    </row>
    <row r="26" spans="1:14" ht="36" customHeight="1" thickBot="1" x14ac:dyDescent="0.2">
      <c r="A26" s="82" t="s">
        <v>37</v>
      </c>
      <c r="B26" s="83"/>
      <c r="C26" s="83"/>
      <c r="D26" s="83"/>
      <c r="E26" s="83"/>
      <c r="F26" s="83"/>
      <c r="G26" s="83"/>
      <c r="H26" s="83"/>
      <c r="I26" s="84">
        <f>J13+J14+J15+J16+J17+J18+J19+J20+J23+J24</f>
        <v>0</v>
      </c>
      <c r="J26" s="85"/>
    </row>
    <row r="27" spans="1:14" s="40" customFormat="1" ht="22.5" customHeight="1" thickTop="1" thickBot="1" x14ac:dyDescent="0.3">
      <c r="A27" s="35"/>
      <c r="B27" s="36" t="s">
        <v>38</v>
      </c>
      <c r="C27" s="36"/>
      <c r="D27" s="36"/>
      <c r="E27" s="37"/>
      <c r="F27" s="37"/>
      <c r="G27" s="37"/>
      <c r="H27" s="37"/>
      <c r="I27" s="38"/>
      <c r="J27" s="39"/>
    </row>
    <row r="28" spans="1:14" ht="33.75" customHeight="1" thickTop="1" thickBot="1" x14ac:dyDescent="0.25">
      <c r="A28" s="41" t="s">
        <v>39</v>
      </c>
      <c r="B28" s="42" t="s">
        <v>40</v>
      </c>
      <c r="C28" s="42" t="s">
        <v>41</v>
      </c>
      <c r="G28" s="43"/>
      <c r="H28" s="43"/>
      <c r="I28" s="43"/>
      <c r="J28" s="44"/>
    </row>
    <row r="29" spans="1:14" ht="27.75" hidden="1" customHeight="1" x14ac:dyDescent="0.15">
      <c r="A29" s="45"/>
      <c r="D29" s="86"/>
      <c r="E29" s="87"/>
      <c r="J29" s="46"/>
    </row>
    <row r="30" spans="1:14" ht="27" hidden="1" customHeight="1" x14ac:dyDescent="0.15">
      <c r="A30" s="47" t="s">
        <v>42</v>
      </c>
      <c r="D30" s="86"/>
      <c r="E30" s="87"/>
      <c r="J30" s="46"/>
    </row>
    <row r="31" spans="1:14" ht="19.5" customHeight="1" thickTop="1" thickBot="1" x14ac:dyDescent="0.2">
      <c r="A31" s="47" t="s">
        <v>43</v>
      </c>
      <c r="B31" s="48"/>
      <c r="C31" s="48"/>
      <c r="D31" s="48"/>
      <c r="E31" s="49"/>
      <c r="F31" s="50"/>
      <c r="G31" s="51" t="s">
        <v>52</v>
      </c>
      <c r="H31" s="52"/>
      <c r="I31" s="52"/>
      <c r="J31" s="75" t="s">
        <v>44</v>
      </c>
    </row>
    <row r="32" spans="1:14" ht="25.5" customHeight="1" thickTop="1" thickBot="1" x14ac:dyDescent="0.2">
      <c r="A32" s="47" t="s">
        <v>43</v>
      </c>
      <c r="B32" s="48"/>
      <c r="C32" s="48"/>
      <c r="D32" s="48"/>
      <c r="E32" s="49"/>
      <c r="F32" s="50"/>
      <c r="G32" s="52"/>
      <c r="H32" s="52"/>
      <c r="I32" s="52"/>
      <c r="J32" s="75"/>
    </row>
    <row r="33" spans="1:10" ht="24.75" customHeight="1" thickTop="1" thickBot="1" x14ac:dyDescent="0.2">
      <c r="A33" s="47" t="s">
        <v>43</v>
      </c>
      <c r="B33" s="48"/>
      <c r="C33" s="48"/>
      <c r="D33" s="48"/>
      <c r="E33" s="49"/>
      <c r="F33" s="50"/>
      <c r="G33" s="52"/>
      <c r="H33" s="52"/>
      <c r="I33" s="52"/>
      <c r="J33" s="75"/>
    </row>
    <row r="34" spans="1:10" ht="6" customHeight="1" thickTop="1" thickBot="1" x14ac:dyDescent="0.2">
      <c r="A34" s="53"/>
      <c r="B34" s="54"/>
      <c r="C34" s="55"/>
      <c r="D34" s="55"/>
      <c r="E34" s="43"/>
      <c r="F34" s="56"/>
      <c r="G34" s="56"/>
      <c r="H34" s="56"/>
      <c r="I34" s="56"/>
      <c r="J34" s="57"/>
    </row>
    <row r="35" spans="1:10" ht="18.75" customHeight="1" thickTop="1" thickBot="1" x14ac:dyDescent="0.25">
      <c r="A35" s="58" t="s">
        <v>45</v>
      </c>
      <c r="B35" s="59"/>
      <c r="C35" s="36"/>
      <c r="D35" s="58"/>
      <c r="E35" s="36"/>
      <c r="F35" s="36"/>
      <c r="G35" s="36"/>
      <c r="H35" s="36"/>
      <c r="I35" s="36"/>
      <c r="J35" s="60"/>
    </row>
    <row r="36" spans="1:10" ht="15" customHeight="1" thickTop="1" x14ac:dyDescent="0.15">
      <c r="A36" s="61"/>
      <c r="B36" s="61"/>
      <c r="F36" s="62"/>
      <c r="G36" s="62"/>
      <c r="H36" s="62"/>
      <c r="I36" s="62"/>
      <c r="J36" s="63"/>
    </row>
    <row r="37" spans="1:10" ht="12.75" customHeight="1" x14ac:dyDescent="0.15">
      <c r="A37" s="19" t="s">
        <v>46</v>
      </c>
      <c r="B37" s="19" t="s">
        <v>47</v>
      </c>
      <c r="C37" s="19" t="s">
        <v>48</v>
      </c>
      <c r="D37" s="19"/>
      <c r="E37" s="19"/>
      <c r="F37" s="19"/>
      <c r="G37" s="19"/>
      <c r="H37" s="19"/>
      <c r="I37" s="19"/>
      <c r="J37" s="19"/>
    </row>
    <row r="38" spans="1:10" ht="12.75" customHeight="1" x14ac:dyDescent="0.15">
      <c r="A38" s="64"/>
      <c r="B38" s="61"/>
      <c r="F38" s="62"/>
      <c r="G38" s="62"/>
      <c r="H38" s="62"/>
      <c r="I38" s="62"/>
      <c r="J38" s="63"/>
    </row>
    <row r="39" spans="1:10" ht="14" x14ac:dyDescent="0.15">
      <c r="A39" s="61" t="s">
        <v>49</v>
      </c>
      <c r="B39" s="61"/>
      <c r="F39" s="62"/>
      <c r="G39" s="62"/>
      <c r="H39" s="62"/>
      <c r="I39" s="62"/>
      <c r="J39" s="63"/>
    </row>
    <row r="40" spans="1:10" ht="12.75" customHeight="1" x14ac:dyDescent="0.15">
      <c r="A40" s="61"/>
      <c r="B40" s="61"/>
      <c r="C40" s="65"/>
      <c r="D40" s="65"/>
      <c r="E40" s="65"/>
      <c r="F40" s="73"/>
      <c r="G40" s="73"/>
      <c r="H40" s="73"/>
      <c r="I40" s="73"/>
      <c r="J40" s="66"/>
    </row>
    <row r="41" spans="1:10" ht="24" customHeight="1" x14ac:dyDescent="0.15">
      <c r="A41" s="73"/>
      <c r="B41" s="73"/>
      <c r="C41" s="73"/>
      <c r="D41" s="62"/>
      <c r="E41" s="62"/>
      <c r="F41" s="62"/>
      <c r="G41" s="62"/>
      <c r="H41" s="62"/>
      <c r="I41" s="62"/>
      <c r="J41" s="62"/>
    </row>
    <row r="42" spans="1:10" ht="14" thickBot="1" x14ac:dyDescent="0.2">
      <c r="A42" s="73"/>
      <c r="B42" s="73"/>
      <c r="C42" s="73"/>
    </row>
    <row r="43" spans="1:10" x14ac:dyDescent="0.15">
      <c r="A43" s="76"/>
      <c r="B43" s="76"/>
      <c r="C43" s="76"/>
      <c r="D43" s="67"/>
      <c r="E43" s="67"/>
      <c r="F43" s="67"/>
      <c r="G43" s="67"/>
      <c r="H43" s="67"/>
      <c r="I43" s="67"/>
      <c r="J43" s="67"/>
    </row>
    <row r="44" spans="1:10" x14ac:dyDescent="0.15">
      <c r="A44" s="73"/>
      <c r="B44" s="73"/>
      <c r="C44" s="73"/>
    </row>
    <row r="45" spans="1:10" x14ac:dyDescent="0.15">
      <c r="A45" s="73"/>
      <c r="B45" s="73"/>
      <c r="C45" s="73"/>
    </row>
    <row r="46" spans="1:10" ht="14" thickBot="1" x14ac:dyDescent="0.2">
      <c r="A46" s="73"/>
      <c r="B46" s="73"/>
      <c r="C46" s="73"/>
    </row>
    <row r="47" spans="1:10" ht="33" customHeight="1" x14ac:dyDescent="0.15">
      <c r="A47" s="74" t="s">
        <v>50</v>
      </c>
      <c r="B47" s="74"/>
      <c r="C47" s="74"/>
      <c r="D47" s="74"/>
      <c r="E47" s="68" t="s">
        <v>44</v>
      </c>
      <c r="F47" s="69"/>
      <c r="G47" s="74" t="s">
        <v>51</v>
      </c>
      <c r="H47" s="74"/>
      <c r="I47" s="74"/>
      <c r="J47" s="74"/>
    </row>
    <row r="48" spans="1:10" x14ac:dyDescent="0.15">
      <c r="A48" s="70"/>
      <c r="B48" s="69"/>
    </row>
    <row r="49" spans="1:1" x14ac:dyDescent="0.15">
      <c r="A49" s="71"/>
    </row>
  </sheetData>
  <sheetProtection selectLockedCells="1"/>
  <protectedRanges>
    <protectedRange sqref="A6:C8" name="Range1"/>
    <protectedRange sqref="G6:J10" name="Range2"/>
    <protectedRange sqref="A10:F10" name="Range3"/>
    <protectedRange sqref="H21 I23 C12:G21 I12:I21 H12:H19" name="Range4"/>
    <protectedRange sqref="D27:E30" name="Range5"/>
    <protectedRange sqref="D34" name="Range6"/>
  </protectedRanges>
  <mergeCells count="47">
    <mergeCell ref="A1:J2"/>
    <mergeCell ref="A3:J3"/>
    <mergeCell ref="A4:J4"/>
    <mergeCell ref="A5:C5"/>
    <mergeCell ref="D5:F5"/>
    <mergeCell ref="G5:J5"/>
    <mergeCell ref="A6:C6"/>
    <mergeCell ref="D6:F8"/>
    <mergeCell ref="G6:J6"/>
    <mergeCell ref="A7:C7"/>
    <mergeCell ref="G7:J7"/>
    <mergeCell ref="A8:C8"/>
    <mergeCell ref="G8:J8"/>
    <mergeCell ref="A17:B17"/>
    <mergeCell ref="A9:C9"/>
    <mergeCell ref="D9:F9"/>
    <mergeCell ref="G9:J9"/>
    <mergeCell ref="A10:C10"/>
    <mergeCell ref="D10:F10"/>
    <mergeCell ref="G10:J10"/>
    <mergeCell ref="A11:A12"/>
    <mergeCell ref="A13:B13"/>
    <mergeCell ref="A14:B14"/>
    <mergeCell ref="A15:B15"/>
    <mergeCell ref="A16:B16"/>
    <mergeCell ref="D30:E30"/>
    <mergeCell ref="A18:B18"/>
    <mergeCell ref="A20:B20"/>
    <mergeCell ref="A21:B21"/>
    <mergeCell ref="A22:B22"/>
    <mergeCell ref="A24:B24"/>
    <mergeCell ref="C24:D24"/>
    <mergeCell ref="G24:I24"/>
    <mergeCell ref="A25:B25"/>
    <mergeCell ref="A26:H26"/>
    <mergeCell ref="I26:J26"/>
    <mergeCell ref="D29:E29"/>
    <mergeCell ref="A45:C45"/>
    <mergeCell ref="A46:C46"/>
    <mergeCell ref="A47:D47"/>
    <mergeCell ref="G47:J47"/>
    <mergeCell ref="J31:J33"/>
    <mergeCell ref="F40:I40"/>
    <mergeCell ref="A41:C41"/>
    <mergeCell ref="A42:C42"/>
    <mergeCell ref="A43:C43"/>
    <mergeCell ref="A44:C44"/>
  </mergeCells>
  <conditionalFormatting sqref="E22 F24">
    <cfRule type="cellIs" dxfId="1" priority="2" operator="lessThan">
      <formula>0</formula>
    </cfRule>
  </conditionalFormatting>
  <conditionalFormatting sqref="C24:D24">
    <cfRule type="cellIs" dxfId="0" priority="1" stopIfTrue="1" operator="lessThan">
      <formula>1</formula>
    </cfRule>
  </conditionalFormatting>
  <dataValidations count="5">
    <dataValidation type="list" allowBlank="1" showInputMessage="1" showErrorMessage="1" errorTitle="Tax Rate" error="Please select from drop down" promptTitle="Tax Rate" prompt="Please Select a tax rate: for example, .06 = 6% tax" sqref="E22" xr:uid="{00000000-0002-0000-0000-000000000000}">
      <formula1>".06,.065,.07,.075,.08,.085,.09,.095,.10,.105,.11,.115,.12,.125,.13,.135,.1325,.1350,.1375,.14,.1425,.1450,.1475,.15,.1525,.1550,.1575,.16,.1625,.1650,.1675,.17,.1725,.1750,.1775,.18,.1825,.1850,.1875,.19,.1925,.1950,.1975,.20"</formula1>
    </dataValidation>
    <dataValidation type="list" allowBlank="1" showInputMessage="1" showErrorMessage="1" errorTitle="Mileage" error="Please select from drop down" promptTitle="Mileage Rate" prompt="Please Select a Mileage Rate: " sqref="F24" xr:uid="{00000000-0002-0000-0000-000001000000}">
      <formula1>".655"</formula1>
    </dataValidation>
    <dataValidation type="list" allowBlank="1" showInputMessage="1" showErrorMessage="1" sqref="D31:D33" xr:uid="{00000000-0002-0000-0000-000002000000}">
      <formula1>"-5403,-5501,-5503,-5504,-5505,-5508"</formula1>
    </dataValidation>
    <dataValidation type="list" allowBlank="1" showInputMessage="1" showErrorMessage="1" sqref="B31:B33" xr:uid="{00000000-0002-0000-0000-000003000000}">
      <formula1>"100-, 206-,216-"</formula1>
    </dataValidation>
    <dataValidation type="list" allowBlank="1" showInputMessage="1" showErrorMessage="1" sqref="C31:C33" xr:uid="{00000000-0002-0000-0000-000004000000}">
      <formula1>"000,001,002,003,004,005,006,007,008,009,010,011,012,013,014,015,016,017,018,019,020,021,022,023,025,026,027,029,031,064,066,056-000,056-004,056-005,056-006,017-064,066, 034, 036-035"</formula1>
    </dataValidation>
  </dataValidations>
  <printOptions horizontalCentered="1" verticalCentered="1"/>
  <pageMargins left="0.25" right="0.25" top="0.25" bottom="0.25" header="0.5" footer="0.5"/>
  <pageSetup scale="7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</dc:creator>
  <cp:lastModifiedBy>Microsoft Office User</cp:lastModifiedBy>
  <cp:lastPrinted>2017-01-05T15:52:08Z</cp:lastPrinted>
  <dcterms:created xsi:type="dcterms:W3CDTF">2015-07-01T17:40:50Z</dcterms:created>
  <dcterms:modified xsi:type="dcterms:W3CDTF">2023-02-03T21:19:46Z</dcterms:modified>
</cp:coreProperties>
</file>